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5" i="1"/>
  <c r="Q15"/>
  <c r="P15"/>
  <c r="O15"/>
  <c r="N15"/>
  <c r="M15"/>
  <c r="L15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<sst xmlns="http://schemas.openxmlformats.org/spreadsheetml/2006/main" count="27" uniqueCount="22">
  <si>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</si>
  <si>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</si>
  <si>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</si>
  <si>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</si>
  <si>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</si>
  <si>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</si>
  <si>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</si>
  <si>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</si>
  <si>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</si>
  <si>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</si>
  <si>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</si>
  <si>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</si>
  <si>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</si>
  <si>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</si>
  <si>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</si>
  <si>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</si>
  <si>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</si>
  <si>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</si>
  <si>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</si>
  <si>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</si>
  <si>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</si>
  <si>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12.08.2017 г. по 8:00 13.08.2017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</si>
</sst>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workbookViewId="0">
      <selection activeCell="A17" sqref="A17:XFD29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26" t="s">
        <v>21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3:18"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19" t="s">
        <v>19</v>
      </c>
      <c r="M7" s="30"/>
      <c r="N7" s="30"/>
      <c r="O7" s="30"/>
      <c r="P7" s="20"/>
      <c r="Q7" s="15" t="s">
        <v>9</v>
      </c>
      <c r="R7" s="16"/>
    </row>
    <row r="8" spans="3:18" ht="30">
      <c r="C8" s="28"/>
      <c r="D8" s="28"/>
      <c r="E8" s="28"/>
      <c r="F8" s="28"/>
      <c r="G8" s="28"/>
      <c r="H8" s="28"/>
      <c r="I8" s="28"/>
      <c r="J8" s="28"/>
      <c r="K8" s="28"/>
      <c r="L8" s="19" t="s">
        <v>10</v>
      </c>
      <c r="M8" s="20"/>
      <c r="N8" s="19" t="s">
        <v>11</v>
      </c>
      <c r="O8" s="20"/>
      <c r="P8" s="1" t="s">
        <v>12</v>
      </c>
      <c r="Q8" s="17"/>
      <c r="R8" s="18"/>
    </row>
    <row r="9" spans="3:18">
      <c r="C9" s="29"/>
      <c r="D9" s="29"/>
      <c r="E9" s="29"/>
      <c r="F9" s="29"/>
      <c r="G9" s="29"/>
      <c r="H9" s="29"/>
      <c r="I9" s="29"/>
      <c r="J9" s="29"/>
      <c r="K9" s="29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>
      <c r="C10" s="6" t="s">
        <v>15</v>
      </c>
      <c r="D10" s="21">
        <v>42959</v>
      </c>
      <c r="E10" s="6">
        <v>0</v>
      </c>
      <c r="F10" s="6">
        <v>0</v>
      </c>
      <c r="G10" s="10">
        <v>99</v>
      </c>
      <c r="H10" s="11">
        <v>1033148.7</v>
      </c>
      <c r="I10" s="11">
        <v>53000</v>
      </c>
      <c r="J10" s="10">
        <v>103</v>
      </c>
      <c r="K10" s="10">
        <v>84</v>
      </c>
      <c r="L10" s="10">
        <v>6</v>
      </c>
      <c r="M10" s="10">
        <v>8</v>
      </c>
      <c r="N10" s="10">
        <v>14</v>
      </c>
      <c r="O10" s="10">
        <v>16</v>
      </c>
      <c r="P10" s="10">
        <v>24</v>
      </c>
      <c r="Q10" s="12">
        <v>18</v>
      </c>
      <c r="R10" s="12">
        <v>6</v>
      </c>
    </row>
    <row r="11" spans="3:18">
      <c r="C11" s="3" t="s">
        <v>16</v>
      </c>
      <c r="D11" s="22"/>
      <c r="E11" s="7">
        <v>0</v>
      </c>
      <c r="F11" s="7">
        <v>0</v>
      </c>
      <c r="G11" s="13">
        <v>60</v>
      </c>
      <c r="H11" s="14">
        <v>419390</v>
      </c>
      <c r="I11" s="14">
        <v>104900</v>
      </c>
      <c r="J11" s="13">
        <v>50</v>
      </c>
      <c r="K11" s="13">
        <v>48</v>
      </c>
      <c r="L11" s="13">
        <v>20</v>
      </c>
      <c r="M11" s="13">
        <v>19</v>
      </c>
      <c r="N11" s="13">
        <v>3</v>
      </c>
      <c r="O11" s="13">
        <v>1</v>
      </c>
      <c r="P11" s="10">
        <v>20</v>
      </c>
      <c r="Q11" s="13">
        <v>12</v>
      </c>
      <c r="R11" s="14">
        <v>0</v>
      </c>
    </row>
    <row r="12" spans="3:18">
      <c r="C12" s="3" t="s">
        <v>17</v>
      </c>
      <c r="D12" s="22"/>
      <c r="E12" s="8">
        <v>0</v>
      </c>
      <c r="F12" s="8">
        <v>0</v>
      </c>
      <c r="G12" s="8">
        <v>0</v>
      </c>
      <c r="H12" s="8">
        <v>412856</v>
      </c>
      <c r="I12" s="8">
        <v>0</v>
      </c>
      <c r="J12" s="8">
        <v>0</v>
      </c>
      <c r="K12" s="8">
        <v>0</v>
      </c>
      <c r="L12" s="8">
        <v>1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</row>
    <row r="13" spans="3:18">
      <c r="C13" s="6" t="s">
        <v>18</v>
      </c>
      <c r="D13" s="22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3:18">
      <c r="C14" s="3" t="s">
        <v>20</v>
      </c>
      <c r="D14" s="23"/>
      <c r="E14" s="4">
        <v>0</v>
      </c>
      <c r="F14" s="4">
        <v>0</v>
      </c>
      <c r="G14" s="4">
        <v>6</v>
      </c>
      <c r="H14" s="4">
        <v>0</v>
      </c>
      <c r="I14" s="4">
        <v>21959</v>
      </c>
      <c r="J14" s="4">
        <v>0</v>
      </c>
      <c r="K14" s="4">
        <v>14</v>
      </c>
      <c r="L14" s="4">
        <v>9</v>
      </c>
      <c r="M14" s="4">
        <v>9</v>
      </c>
      <c r="N14" s="4">
        <v>0</v>
      </c>
      <c r="O14" s="4">
        <v>0</v>
      </c>
      <c r="P14" s="10">
        <v>9</v>
      </c>
      <c r="Q14" s="4">
        <v>37</v>
      </c>
      <c r="R14" s="4">
        <v>0</v>
      </c>
    </row>
    <row r="15" spans="3:18">
      <c r="C15" s="24"/>
      <c r="D15" s="25"/>
      <c r="E15" s="5">
        <f>E10+E11+E12+E13+E14</f>
        <v>0</v>
      </c>
      <c r="F15" s="5">
        <f t="shared" ref="F15" si="0">F10+F11+F12+F13+F14</f>
        <v>0</v>
      </c>
      <c r="G15" s="5">
        <f>SUM(G10:G14)</f>
        <v>165</v>
      </c>
      <c r="H15" s="5">
        <f>SUM(H10:H14)</f>
        <v>1865394.7</v>
      </c>
      <c r="I15" s="5">
        <f t="shared" ref="I15" si="1">I10+I11+I12+I13+I14</f>
        <v>179859</v>
      </c>
      <c r="J15" s="5">
        <f>SUM(J10:J14)</f>
        <v>153</v>
      </c>
      <c r="K15" s="5">
        <f t="shared" ref="K15:L15" si="2">K10+K11+K12+K13+K14</f>
        <v>146</v>
      </c>
      <c r="L15" s="5">
        <f t="shared" si="2"/>
        <v>36</v>
      </c>
      <c r="M15" s="5">
        <f>SUM(M10:M14)</f>
        <v>37</v>
      </c>
      <c r="N15" s="5">
        <f t="shared" ref="N15:O15" si="3">N10+N11+N12+N13+N14</f>
        <v>17</v>
      </c>
      <c r="O15" s="5">
        <f t="shared" si="3"/>
        <v>17</v>
      </c>
      <c r="P15" s="5">
        <f>SUM(P10:P14)</f>
        <v>54</v>
      </c>
      <c r="Q15" s="5">
        <f t="shared" ref="Q15:R15" si="4">Q10+Q11+Q12+Q13+Q14</f>
        <v>67</v>
      </c>
      <c r="R15" s="5">
        <f t="shared" si="4"/>
        <v>6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5014C-E0AD-4D17-AC5B-1DAADD87C800}"/>
</file>

<file path=customXml/itemProps2.xml><?xml version="1.0" encoding="utf-8"?>
<ds:datastoreItem xmlns:ds="http://schemas.openxmlformats.org/officeDocument/2006/customXml" ds:itemID="{34D6CB87-84FF-43BA-A2EE-0E98C5FA597D}"/>
</file>

<file path=customXml/itemProps3.xml><?xml version="1.0" encoding="utf-8"?>
<ds:datastoreItem xmlns:ds="http://schemas.openxmlformats.org/officeDocument/2006/customXml" ds:itemID="{67FD7407-7F3A-48C7-852B-6A7511D82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